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4\4 квартал\до 10 ноября\"/>
    </mc:Choice>
  </mc:AlternateContent>
  <bookViews>
    <workbookView xWindow="0" yWindow="0" windowWidth="16380" windowHeight="8190" tabRatio="500"/>
  </bookViews>
  <sheets>
    <sheet name="за май 2024" sheetId="3" r:id="rId1"/>
  </sheets>
  <definedNames>
    <definedName name="_xlnm.Print_Area" localSheetId="0">'за май 2024'!$A$1:$V$50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23" i="3" l="1"/>
  <c r="T44" i="3" l="1"/>
  <c r="T25" i="3" l="1"/>
  <c r="T24" i="3"/>
  <c r="T49" i="3"/>
  <c r="T48" i="3"/>
  <c r="T47" i="3"/>
  <c r="T45" i="3" l="1"/>
  <c r="T46" i="3"/>
  <c r="T43" i="3"/>
  <c r="T42" i="3"/>
  <c r="T41" i="3"/>
</calcChain>
</file>

<file path=xl/sharedStrings.xml><?xml version="1.0" encoding="utf-8"?>
<sst xmlns="http://schemas.openxmlformats.org/spreadsheetml/2006/main" count="120" uniqueCount="93">
  <si>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</si>
  <si>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</si>
  <si>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</si>
  <si>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</si>
  <si>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</si>
  <si>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</si>
  <si>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</si>
  <si>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</si>
  <si>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</si>
  <si>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</si>
  <si>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</si>
  <si>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</si>
  <si>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</si>
  <si>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</si>
  <si>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</si>
  <si>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</si>
  <si>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</si>
  <si>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</si>
  <si>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</si>
  <si>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</si>
  <si>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</si>
  <si>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</si>
  <si>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</si>
  <si>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</si>
  <si>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</si>
  <si>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</si>
  <si>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</si>
  <si>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</si>
  <si>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</si>
  <si>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</si>
  <si>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</si>
  <si>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</si>
  <si>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</si>
  <si>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</si>
  <si>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</si>
  <si>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</si>
  <si>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</si>
  <si>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</si>
  <si>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</si>
  <si>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</si>
  <si>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</si>
  <si>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</si>
  <si>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</si>
  <si>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</si>
  <si>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</si>
  <si>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</si>
  <si>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</si>
  <si>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усл. Ед.</t>
  </si>
  <si>
    <t>усл.ед.</t>
  </si>
  <si>
    <t>ООО Газпром межрегионгаз инжиниринг</t>
  </si>
  <si>
    <t>ООО "Принтком-Трейд"</t>
  </si>
  <si>
    <t>шт</t>
  </si>
  <si>
    <t>Оказание услуг по аудиту бухгалтерской отчетности</t>
  </si>
  <si>
    <t>ООО Аудит - новые технологии</t>
  </si>
  <si>
    <t>№ 115/А-06-24 от 01.10.2024</t>
  </si>
  <si>
    <t>Оказание услуг по повышению квалификации рабочего персонала на производственно-технических курсах</t>
  </si>
  <si>
    <t xml:space="preserve">АНО ДПО ЦНТИ - Прогресс </t>
  </si>
  <si>
    <t>№ А000006416 от 02.10.2024</t>
  </si>
  <si>
    <t>Устройство многофункциональное формата А4 базовая конфигурация (2024-2025 г.)</t>
  </si>
  <si>
    <t>П-07/24 от 07.10.2024</t>
  </si>
  <si>
    <t>Оказание услуг по организации и проведению обучающего семинара</t>
  </si>
  <si>
    <t>№ 111024-2 от 14.10.2024</t>
  </si>
  <si>
    <t>ООО КЭСКО</t>
  </si>
  <si>
    <t>№ Ю2616 от 09.10.2024</t>
  </si>
  <si>
    <t>Услуги по предоставлению доступа к сети интернет</t>
  </si>
  <si>
    <t xml:space="preserve">Работа по техническому обслуживанию и ремонту автотранспорта иностранного производства </t>
  </si>
  <si>
    <t>ИП Сигнеев</t>
  </si>
  <si>
    <t>№ 829 от 17.10.2024</t>
  </si>
  <si>
    <t>Работа по техническому обслуживанию и ремонту автотранспорта</t>
  </si>
  <si>
    <t xml:space="preserve">ИП Иванов </t>
  </si>
  <si>
    <t>№ 830 от 17.10.2024</t>
  </si>
  <si>
    <t>Оказание услуг по поставке и переоборудованию транспортных средств (установке газобаллонного оборудования)</t>
  </si>
  <si>
    <t>ИП Гриценко</t>
  </si>
  <si>
    <t>№ 829 от 18.10.2024</t>
  </si>
  <si>
    <t>Оказание услуг по обязательному страхованию автогражданской ответственности</t>
  </si>
  <si>
    <t>АО СОГАЗ</t>
  </si>
  <si>
    <t>ДС № 8 от 09.10.2024  к Договору № 125</t>
  </si>
  <si>
    <t>Монитор стандартная конфигурация (2024-2025 г.)</t>
  </si>
  <si>
    <t>Компьютер персональный базовая конфигурация (2024-2025 г.)</t>
  </si>
  <si>
    <t>П-08/24 от 23.10.2024</t>
  </si>
  <si>
    <t>Оказание услуг по предоставлению специализированной техники</t>
  </si>
  <si>
    <t>ИП Павлова</t>
  </si>
  <si>
    <t>№ 830 от 22.10.2024</t>
  </si>
  <si>
    <t>Прицеп бортовой</t>
  </si>
  <si>
    <t>ИП Богданов</t>
  </si>
  <si>
    <t>УТБ00101780 от 23.10.2024</t>
  </si>
  <si>
    <t>Работа по замене шлагбаума</t>
  </si>
  <si>
    <t>ООО Монтаж</t>
  </si>
  <si>
    <t>№ П-10/1-24 от 23.10.2024</t>
  </si>
  <si>
    <t>Седелка э/с 125х32</t>
  </si>
  <si>
    <t>ООО Ариэль Пласткомплект</t>
  </si>
  <si>
    <t>№ 2024/10/17 от 17.10.2024</t>
  </si>
  <si>
    <t>по транспортировке газа по трубопроводам  АО "Газпром газораспределение Петрозаводск"  за октябрь 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</si>
</sst>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7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4" fillId="0" borderId="0"/>
    <xf numFmtId="0" fontId="5" fillId="0" borderId="0"/>
  </cellStyleXfs>
  <cellXfs count="66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0" fontId="6" fillId="0" borderId="5" xfId="3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/>
    </xf>
    <xf numFmtId="14" fontId="2" fillId="0" borderId="1" xfId="0" applyNumberFormat="1" applyFont="1" applyBorder="1" applyAlignment="1" applyProtection="1"/>
    <xf numFmtId="4" fontId="2" fillId="0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/>
    <xf numFmtId="0" fontId="3" fillId="2" borderId="2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/>
    </xf>
    <xf numFmtId="14" fontId="2" fillId="0" borderId="8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vertical="center" wrapText="1"/>
    </xf>
    <xf numFmtId="4" fontId="2" fillId="0" borderId="8" xfId="0" applyNumberFormat="1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horizontal="center" vertical="center"/>
    </xf>
    <xf numFmtId="0" fontId="6" fillId="0" borderId="8" xfId="3" applyNumberFormat="1" applyFont="1" applyFill="1" applyBorder="1" applyAlignment="1">
      <alignment horizontal="center" vertical="center" wrapText="1"/>
    </xf>
    <xf numFmtId="0" fontId="6" fillId="0" borderId="8" xfId="3" applyNumberFormat="1" applyFont="1" applyFill="1" applyBorder="1" applyAlignment="1">
      <alignment vertical="center" wrapText="1"/>
    </xf>
    <xf numFmtId="14" fontId="2" fillId="0" borderId="8" xfId="0" applyNumberFormat="1" applyFont="1" applyBorder="1" applyAlignment="1" applyProtection="1">
      <alignment horizontal="center" vertical="center"/>
    </xf>
    <xf numFmtId="0" fontId="6" fillId="0" borderId="8" xfId="3" applyNumberFormat="1" applyFont="1" applyFill="1" applyBorder="1" applyAlignment="1">
      <alignment horizontal="left" vertical="center" wrapText="1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1"/>
  <sheetViews>
    <sheetView tabSelected="1" zoomScaleNormal="100" workbookViewId="0">
      <selection activeCell="A9" sqref="A9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67.85546875" style="1" bestFit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42" t="s">
        <v>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x14ac:dyDescent="0.2">
      <c r="A8" s="42" t="s">
        <v>92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2">
      <c r="L9" s="43" t="s">
        <v>5</v>
      </c>
      <c r="M9" s="43"/>
      <c r="N9" s="43"/>
      <c r="O9" s="43"/>
      <c r="P9" s="43"/>
      <c r="Q9" s="43"/>
      <c r="R9" s="43"/>
      <c r="S9" s="43"/>
      <c r="T9" s="43"/>
    </row>
    <row r="14" spans="1:22" ht="12.75" customHeight="1" x14ac:dyDescent="0.2">
      <c r="A14" s="44" t="s">
        <v>6</v>
      </c>
      <c r="B14" s="45" t="s">
        <v>7</v>
      </c>
      <c r="C14" s="46" t="s">
        <v>8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 t="s">
        <v>9</v>
      </c>
      <c r="Q14" s="48" t="s">
        <v>10</v>
      </c>
      <c r="R14" s="47" t="s">
        <v>11</v>
      </c>
      <c r="S14" s="49" t="s">
        <v>12</v>
      </c>
      <c r="T14" s="47" t="s">
        <v>13</v>
      </c>
      <c r="U14" s="47" t="s">
        <v>14</v>
      </c>
      <c r="V14" s="47" t="s">
        <v>15</v>
      </c>
    </row>
    <row r="15" spans="1:22" ht="12.75" customHeight="1" x14ac:dyDescent="0.2">
      <c r="A15" s="44"/>
      <c r="B15" s="45"/>
      <c r="C15" s="54" t="s">
        <v>16</v>
      </c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45" t="s">
        <v>17</v>
      </c>
      <c r="O15" s="45"/>
      <c r="P15" s="47"/>
      <c r="Q15" s="48"/>
      <c r="R15" s="47"/>
      <c r="S15" s="49"/>
      <c r="T15" s="47"/>
      <c r="U15" s="47"/>
      <c r="V15" s="47"/>
    </row>
    <row r="16" spans="1:22" ht="12.75" customHeight="1" x14ac:dyDescent="0.2">
      <c r="A16" s="44"/>
      <c r="B16" s="45"/>
      <c r="C16" s="50" t="s">
        <v>18</v>
      </c>
      <c r="D16" s="50"/>
      <c r="E16" s="50"/>
      <c r="F16" s="50"/>
      <c r="G16" s="50"/>
      <c r="H16" s="50"/>
      <c r="I16" s="50"/>
      <c r="J16" s="50"/>
      <c r="K16" s="50"/>
      <c r="L16" s="50"/>
      <c r="M16" s="51" t="s">
        <v>19</v>
      </c>
      <c r="N16" s="45"/>
      <c r="O16" s="45"/>
      <c r="P16" s="47"/>
      <c r="Q16" s="48"/>
      <c r="R16" s="47"/>
      <c r="S16" s="49"/>
      <c r="T16" s="47"/>
      <c r="U16" s="47"/>
      <c r="V16" s="47"/>
    </row>
    <row r="17" spans="1:22" ht="9.75" customHeight="1" x14ac:dyDescent="0.2">
      <c r="A17" s="44"/>
      <c r="B17" s="45"/>
      <c r="C17" s="52" t="s">
        <v>20</v>
      </c>
      <c r="D17" s="52"/>
      <c r="E17" s="52"/>
      <c r="F17" s="52" t="s">
        <v>21</v>
      </c>
      <c r="G17" s="52"/>
      <c r="H17" s="52"/>
      <c r="I17" s="52" t="s">
        <v>22</v>
      </c>
      <c r="J17" s="52"/>
      <c r="K17" s="5" t="s">
        <v>23</v>
      </c>
      <c r="L17" s="5"/>
      <c r="M17" s="51"/>
      <c r="N17" s="45"/>
      <c r="O17" s="45"/>
      <c r="P17" s="47"/>
      <c r="Q17" s="48"/>
      <c r="R17" s="47"/>
      <c r="S17" s="49"/>
      <c r="T17" s="47"/>
      <c r="U17" s="47"/>
      <c r="V17" s="47"/>
    </row>
    <row r="18" spans="1:22" ht="108.75" customHeight="1" x14ac:dyDescent="0.2">
      <c r="A18" s="44"/>
      <c r="B18" s="45"/>
      <c r="C18" s="6" t="s">
        <v>24</v>
      </c>
      <c r="D18" s="19" t="s">
        <v>25</v>
      </c>
      <c r="E18" s="19" t="s">
        <v>26</v>
      </c>
      <c r="F18" s="19" t="s">
        <v>27</v>
      </c>
      <c r="G18" s="19" t="s">
        <v>28</v>
      </c>
      <c r="H18" s="19" t="s">
        <v>29</v>
      </c>
      <c r="I18" s="19" t="s">
        <v>30</v>
      </c>
      <c r="J18" s="19" t="s">
        <v>31</v>
      </c>
      <c r="K18" s="19" t="s">
        <v>32</v>
      </c>
      <c r="L18" s="19" t="s">
        <v>33</v>
      </c>
      <c r="M18" s="51"/>
      <c r="N18" s="7" t="s">
        <v>34</v>
      </c>
      <c r="O18" s="19" t="s">
        <v>35</v>
      </c>
      <c r="P18" s="47"/>
      <c r="Q18" s="48"/>
      <c r="R18" s="47"/>
      <c r="S18" s="49"/>
      <c r="T18" s="47"/>
      <c r="U18" s="47"/>
      <c r="V18" s="47"/>
    </row>
    <row r="19" spans="1:22" s="10" customFormat="1" ht="12" x14ac:dyDescent="0.2">
      <c r="A19" s="17">
        <v>1</v>
      </c>
      <c r="B19" s="17">
        <v>2</v>
      </c>
      <c r="C19" s="17">
        <v>3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>
        <v>11</v>
      </c>
      <c r="L19" s="17">
        <v>12</v>
      </c>
      <c r="M19" s="17">
        <v>13</v>
      </c>
      <c r="N19" s="17">
        <v>14</v>
      </c>
      <c r="O19" s="17">
        <v>15</v>
      </c>
      <c r="P19" s="17">
        <v>16</v>
      </c>
      <c r="Q19" s="8">
        <v>17</v>
      </c>
      <c r="R19" s="17">
        <v>18</v>
      </c>
      <c r="S19" s="9">
        <v>19</v>
      </c>
      <c r="T19" s="17">
        <v>20</v>
      </c>
      <c r="U19" s="17">
        <v>21</v>
      </c>
      <c r="V19" s="17">
        <v>21</v>
      </c>
    </row>
    <row r="20" spans="1:22" s="10" customFormat="1" ht="12" x14ac:dyDescent="0.2">
      <c r="A20" s="53" t="s">
        <v>36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1:22" s="28" customFormat="1" ht="12" x14ac:dyDescent="0.2">
      <c r="A21" s="24">
        <v>1</v>
      </c>
      <c r="B21" s="26">
        <v>45572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 t="s">
        <v>37</v>
      </c>
      <c r="O21" s="21">
        <v>0</v>
      </c>
      <c r="P21" s="27" t="s">
        <v>58</v>
      </c>
      <c r="Q21" s="31">
        <v>122.27</v>
      </c>
      <c r="R21" s="32" t="s">
        <v>51</v>
      </c>
      <c r="S21" s="33">
        <v>4</v>
      </c>
      <c r="T21" s="33">
        <v>489.06</v>
      </c>
      <c r="U21" s="23" t="s">
        <v>50</v>
      </c>
      <c r="V21" s="23" t="s">
        <v>59</v>
      </c>
    </row>
    <row r="22" spans="1:22" s="28" customFormat="1" ht="24" x14ac:dyDescent="0.2">
      <c r="A22" s="58">
        <v>2</v>
      </c>
      <c r="B22" s="64">
        <v>45582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8" t="s">
        <v>37</v>
      </c>
      <c r="O22" s="57">
        <v>0</v>
      </c>
      <c r="P22" s="59" t="s">
        <v>89</v>
      </c>
      <c r="Q22" s="60">
        <v>4.4000000000000004</v>
      </c>
      <c r="R22" s="61" t="s">
        <v>51</v>
      </c>
      <c r="S22" s="33">
        <v>10</v>
      </c>
      <c r="T22" s="33">
        <v>44</v>
      </c>
      <c r="U22" s="23" t="s">
        <v>90</v>
      </c>
      <c r="V22" s="23" t="s">
        <v>91</v>
      </c>
    </row>
    <row r="23" spans="1:22" s="28" customFormat="1" ht="12" x14ac:dyDescent="0.2">
      <c r="A23" s="55">
        <v>3</v>
      </c>
      <c r="B23" s="56">
        <v>45588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0</v>
      </c>
      <c r="N23" s="58" t="s">
        <v>37</v>
      </c>
      <c r="O23" s="57">
        <v>0</v>
      </c>
      <c r="P23" s="59" t="s">
        <v>77</v>
      </c>
      <c r="Q23" s="60">
        <v>22.1</v>
      </c>
      <c r="R23" s="61" t="s">
        <v>51</v>
      </c>
      <c r="S23" s="33">
        <v>3</v>
      </c>
      <c r="T23" s="33">
        <f>Q23*S23</f>
        <v>66.300000000000011</v>
      </c>
      <c r="U23" s="62" t="s">
        <v>50</v>
      </c>
      <c r="V23" s="65" t="s">
        <v>79</v>
      </c>
    </row>
    <row r="24" spans="1:22" s="28" customFormat="1" ht="12" x14ac:dyDescent="0.2">
      <c r="A24" s="55"/>
      <c r="B24" s="56"/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8" t="s">
        <v>37</v>
      </c>
      <c r="O24" s="57">
        <v>0</v>
      </c>
      <c r="P24" s="59" t="s">
        <v>78</v>
      </c>
      <c r="Q24" s="60">
        <v>94.35</v>
      </c>
      <c r="R24" s="61" t="s">
        <v>51</v>
      </c>
      <c r="S24" s="33">
        <v>3</v>
      </c>
      <c r="T24" s="33">
        <f t="shared" ref="T24:T25" si="0">Q24*S24</f>
        <v>283.04999999999995</v>
      </c>
      <c r="U24" s="62"/>
      <c r="V24" s="65"/>
    </row>
    <row r="25" spans="1:22" s="28" customFormat="1" ht="12" x14ac:dyDescent="0.2">
      <c r="A25" s="58">
        <v>4</v>
      </c>
      <c r="B25" s="64">
        <v>45588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8" t="s">
        <v>37</v>
      </c>
      <c r="O25" s="57">
        <v>0</v>
      </c>
      <c r="P25" s="59" t="s">
        <v>83</v>
      </c>
      <c r="Q25" s="60">
        <v>113.95</v>
      </c>
      <c r="R25" s="61" t="s">
        <v>51</v>
      </c>
      <c r="S25" s="33">
        <v>2</v>
      </c>
      <c r="T25" s="33">
        <f t="shared" si="0"/>
        <v>227.9</v>
      </c>
      <c r="U25" s="63" t="s">
        <v>84</v>
      </c>
      <c r="V25" s="63" t="s">
        <v>85</v>
      </c>
    </row>
    <row r="26" spans="1:22" s="15" customFormat="1" ht="12" x14ac:dyDescent="0.2">
      <c r="A26" s="40" t="s">
        <v>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22" x14ac:dyDescent="0.2">
      <c r="A27" s="11">
        <v>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2">
        <v>0</v>
      </c>
      <c r="R27" s="18">
        <v>0</v>
      </c>
      <c r="S27" s="13">
        <v>0</v>
      </c>
      <c r="T27" s="18">
        <v>0</v>
      </c>
      <c r="U27" s="11">
        <v>0</v>
      </c>
      <c r="V27" s="11">
        <v>0</v>
      </c>
    </row>
    <row r="28" spans="1:22" s="15" customFormat="1" ht="12" x14ac:dyDescent="0.2">
      <c r="A28" s="40" t="s">
        <v>39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</row>
    <row r="29" spans="1:22" x14ac:dyDescent="0.2">
      <c r="A29" s="11">
        <v>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2">
        <v>0</v>
      </c>
      <c r="R29" s="18">
        <v>0</v>
      </c>
      <c r="S29" s="13">
        <v>0</v>
      </c>
      <c r="T29" s="18">
        <v>0</v>
      </c>
      <c r="U29" s="11">
        <v>0</v>
      </c>
      <c r="V29" s="11">
        <v>0</v>
      </c>
    </row>
    <row r="30" spans="1:22" s="15" customFormat="1" ht="12" x14ac:dyDescent="0.2">
      <c r="A30" s="40" t="s">
        <v>40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</row>
    <row r="31" spans="1:22" x14ac:dyDescent="0.2">
      <c r="A31" s="11">
        <v>1</v>
      </c>
      <c r="B31" s="30">
        <v>45574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35" t="s">
        <v>37</v>
      </c>
      <c r="O31" s="11">
        <v>0</v>
      </c>
      <c r="P31" s="11" t="s">
        <v>74</v>
      </c>
      <c r="Q31" s="12">
        <v>208.89</v>
      </c>
      <c r="R31" s="34" t="s">
        <v>47</v>
      </c>
      <c r="S31" s="13">
        <v>1</v>
      </c>
      <c r="T31" s="34">
        <v>208.89</v>
      </c>
      <c r="U31" s="11" t="s">
        <v>75</v>
      </c>
      <c r="V31" s="11" t="s">
        <v>76</v>
      </c>
    </row>
    <row r="32" spans="1:22" s="15" customFormat="1" ht="12" x14ac:dyDescent="0.2">
      <c r="A32" s="40" t="s">
        <v>41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1:22" x14ac:dyDescent="0.2">
      <c r="A33" s="11">
        <v>0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2">
        <v>0</v>
      </c>
      <c r="R33" s="18">
        <v>0</v>
      </c>
      <c r="S33" s="13">
        <v>0</v>
      </c>
      <c r="T33" s="18">
        <v>0</v>
      </c>
      <c r="U33" s="11">
        <v>0</v>
      </c>
      <c r="V33" s="11">
        <v>0</v>
      </c>
    </row>
    <row r="34" spans="1:22" s="15" customFormat="1" ht="12" x14ac:dyDescent="0.2">
      <c r="A34" s="40" t="s">
        <v>42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2" x14ac:dyDescent="0.2">
      <c r="A35" s="11">
        <v>0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2">
        <v>0</v>
      </c>
      <c r="R35" s="18">
        <v>0</v>
      </c>
      <c r="S35" s="13">
        <v>0</v>
      </c>
      <c r="T35" s="18">
        <v>0</v>
      </c>
      <c r="U35" s="11">
        <v>0</v>
      </c>
      <c r="V35" s="11">
        <v>0</v>
      </c>
    </row>
    <row r="36" spans="1:22" s="15" customFormat="1" ht="12" x14ac:dyDescent="0.2">
      <c r="A36" s="40" t="s">
        <v>43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1:22" x14ac:dyDescent="0.2">
      <c r="A37" s="11">
        <v>0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2">
        <v>0</v>
      </c>
      <c r="R37" s="18">
        <v>0</v>
      </c>
      <c r="S37" s="13">
        <v>0</v>
      </c>
      <c r="T37" s="18">
        <v>0</v>
      </c>
      <c r="U37" s="11">
        <v>0</v>
      </c>
      <c r="V37" s="11">
        <v>0</v>
      </c>
    </row>
    <row r="38" spans="1:22" s="15" customFormat="1" ht="12" x14ac:dyDescent="0.2">
      <c r="A38" s="40" t="s">
        <v>44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</row>
    <row r="39" spans="1:22" s="1" customFormat="1" ht="12" x14ac:dyDescent="0.2">
      <c r="A39" s="11">
        <v>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8">
        <v>0</v>
      </c>
      <c r="O39" s="11">
        <v>0</v>
      </c>
      <c r="P39" s="11">
        <v>0</v>
      </c>
      <c r="Q39" s="12">
        <v>0</v>
      </c>
      <c r="R39" s="18">
        <v>0</v>
      </c>
      <c r="S39" s="13">
        <v>0</v>
      </c>
      <c r="T39" s="14">
        <v>0</v>
      </c>
      <c r="U39" s="11">
        <v>0</v>
      </c>
      <c r="V39" s="11">
        <v>0</v>
      </c>
    </row>
    <row r="40" spans="1:22" s="15" customFormat="1" ht="12" x14ac:dyDescent="0.2">
      <c r="A40" s="41" t="s">
        <v>45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</row>
    <row r="41" spans="1:22" s="15" customFormat="1" ht="12" x14ac:dyDescent="0.2">
      <c r="A41" s="11">
        <v>1</v>
      </c>
      <c r="B41" s="16">
        <v>45566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25" t="s">
        <v>37</v>
      </c>
      <c r="O41" s="11">
        <v>0</v>
      </c>
      <c r="P41" s="11" t="s">
        <v>52</v>
      </c>
      <c r="Q41" s="12">
        <v>228</v>
      </c>
      <c r="R41" s="29" t="s">
        <v>48</v>
      </c>
      <c r="S41" s="13">
        <v>1</v>
      </c>
      <c r="T41" s="14">
        <f>Q41</f>
        <v>228</v>
      </c>
      <c r="U41" s="11" t="s">
        <v>53</v>
      </c>
      <c r="V41" s="11" t="s">
        <v>54</v>
      </c>
    </row>
    <row r="42" spans="1:22" s="1" customFormat="1" ht="12" x14ac:dyDescent="0.2">
      <c r="A42" s="11">
        <v>2</v>
      </c>
      <c r="B42" s="16">
        <v>45567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20" t="s">
        <v>37</v>
      </c>
      <c r="O42" s="11">
        <v>0</v>
      </c>
      <c r="P42" s="11" t="s">
        <v>55</v>
      </c>
      <c r="Q42" s="12">
        <v>57.1</v>
      </c>
      <c r="R42" s="29" t="s">
        <v>48</v>
      </c>
      <c r="S42" s="13">
        <v>1</v>
      </c>
      <c r="T42" s="14">
        <f>Q42*S42</f>
        <v>57.1</v>
      </c>
      <c r="U42" s="11" t="s">
        <v>56</v>
      </c>
      <c r="V42" s="11" t="s">
        <v>57</v>
      </c>
    </row>
    <row r="43" spans="1:22" s="1" customFormat="1" ht="12" x14ac:dyDescent="0.2">
      <c r="A43" s="11">
        <v>3</v>
      </c>
      <c r="B43" s="16">
        <v>45574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20" t="s">
        <v>37</v>
      </c>
      <c r="O43" s="11">
        <v>0</v>
      </c>
      <c r="P43" s="11" t="s">
        <v>64</v>
      </c>
      <c r="Q43" s="12">
        <v>25</v>
      </c>
      <c r="R43" s="29" t="s">
        <v>48</v>
      </c>
      <c r="S43" s="13">
        <v>1</v>
      </c>
      <c r="T43" s="14">
        <f>Q43*S43</f>
        <v>25</v>
      </c>
      <c r="U43" s="11" t="s">
        <v>62</v>
      </c>
      <c r="V43" s="11" t="s">
        <v>63</v>
      </c>
    </row>
    <row r="44" spans="1:22" s="1" customFormat="1" ht="12" x14ac:dyDescent="0.2">
      <c r="A44" s="11">
        <v>4</v>
      </c>
      <c r="B44" s="16">
        <v>45579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20" t="s">
        <v>37</v>
      </c>
      <c r="O44" s="11">
        <v>0</v>
      </c>
      <c r="P44" s="11" t="s">
        <v>60</v>
      </c>
      <c r="Q44" s="12">
        <v>34.4</v>
      </c>
      <c r="R44" s="35" t="s">
        <v>48</v>
      </c>
      <c r="S44" s="13">
        <v>1</v>
      </c>
      <c r="T44" s="14">
        <f>Q44*S44</f>
        <v>34.4</v>
      </c>
      <c r="U44" s="11" t="s">
        <v>49</v>
      </c>
      <c r="V44" s="11" t="s">
        <v>61</v>
      </c>
    </row>
    <row r="45" spans="1:22" s="1" customFormat="1" ht="12" x14ac:dyDescent="0.2">
      <c r="A45" s="11">
        <v>5</v>
      </c>
      <c r="B45" s="16">
        <v>45582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29" t="s">
        <v>37</v>
      </c>
      <c r="O45" s="11">
        <v>0</v>
      </c>
      <c r="P45" s="11" t="s">
        <v>65</v>
      </c>
      <c r="Q45" s="12">
        <v>500</v>
      </c>
      <c r="R45" s="29" t="s">
        <v>48</v>
      </c>
      <c r="S45" s="13">
        <v>1</v>
      </c>
      <c r="T45" s="14">
        <f t="shared" ref="T45:T46" si="1">Q45</f>
        <v>500</v>
      </c>
      <c r="U45" s="11" t="s">
        <v>66</v>
      </c>
      <c r="V45" s="11" t="s">
        <v>67</v>
      </c>
    </row>
    <row r="46" spans="1:22" s="1" customFormat="1" ht="12" x14ac:dyDescent="0.2">
      <c r="A46" s="11">
        <v>6</v>
      </c>
      <c r="B46" s="16">
        <v>45582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29" t="s">
        <v>37</v>
      </c>
      <c r="O46" s="11">
        <v>0</v>
      </c>
      <c r="P46" s="11" t="s">
        <v>68</v>
      </c>
      <c r="Q46" s="12">
        <v>495</v>
      </c>
      <c r="R46" s="29" t="s">
        <v>48</v>
      </c>
      <c r="S46" s="13">
        <v>1</v>
      </c>
      <c r="T46" s="14">
        <f t="shared" si="1"/>
        <v>495</v>
      </c>
      <c r="U46" s="11" t="s">
        <v>69</v>
      </c>
      <c r="V46" s="11" t="s">
        <v>70</v>
      </c>
    </row>
    <row r="47" spans="1:22" s="1" customFormat="1" ht="12" x14ac:dyDescent="0.2">
      <c r="A47" s="11">
        <v>7</v>
      </c>
      <c r="B47" s="16">
        <v>45583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29" t="s">
        <v>37</v>
      </c>
      <c r="O47" s="11">
        <v>0</v>
      </c>
      <c r="P47" s="11" t="s">
        <v>71</v>
      </c>
      <c r="Q47" s="12">
        <v>300</v>
      </c>
      <c r="R47" s="34" t="s">
        <v>48</v>
      </c>
      <c r="S47" s="13">
        <v>1</v>
      </c>
      <c r="T47" s="14">
        <f>Q47*S47</f>
        <v>300</v>
      </c>
      <c r="U47" s="11" t="s">
        <v>72</v>
      </c>
      <c r="V47" s="11" t="s">
        <v>73</v>
      </c>
    </row>
    <row r="48" spans="1:22" s="1" customFormat="1" ht="12" x14ac:dyDescent="0.2">
      <c r="A48" s="36">
        <v>8</v>
      </c>
      <c r="B48" s="16">
        <v>45587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34" t="s">
        <v>37</v>
      </c>
      <c r="O48" s="11">
        <v>0</v>
      </c>
      <c r="P48" s="11" t="s">
        <v>80</v>
      </c>
      <c r="Q48" s="12">
        <v>500</v>
      </c>
      <c r="R48" s="34" t="s">
        <v>48</v>
      </c>
      <c r="S48" s="13">
        <v>1</v>
      </c>
      <c r="T48" s="14">
        <f t="shared" ref="T48:T49" si="2">Q48</f>
        <v>500</v>
      </c>
      <c r="U48" s="11" t="s">
        <v>81</v>
      </c>
      <c r="V48" s="11" t="s">
        <v>82</v>
      </c>
    </row>
    <row r="49" spans="1:22" s="1" customFormat="1" ht="12" x14ac:dyDescent="0.2">
      <c r="A49" s="36">
        <v>9</v>
      </c>
      <c r="B49" s="16">
        <v>45588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34" t="s">
        <v>37</v>
      </c>
      <c r="O49" s="11">
        <v>0</v>
      </c>
      <c r="P49" s="11" t="s">
        <v>86</v>
      </c>
      <c r="Q49" s="12">
        <v>148</v>
      </c>
      <c r="R49" s="34" t="s">
        <v>48</v>
      </c>
      <c r="S49" s="13">
        <v>1</v>
      </c>
      <c r="T49" s="14">
        <f t="shared" si="2"/>
        <v>148</v>
      </c>
      <c r="U49" s="11" t="s">
        <v>87</v>
      </c>
      <c r="V49" s="11" t="s">
        <v>88</v>
      </c>
    </row>
    <row r="50" spans="1:22" s="1" customFormat="1" ht="12" x14ac:dyDescent="0.2">
      <c r="A50" s="37" t="s">
        <v>46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9"/>
    </row>
    <row r="51" spans="1:22" s="1" customFormat="1" ht="12" x14ac:dyDescent="0.2">
      <c r="A51" s="11">
        <v>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2">
        <v>0</v>
      </c>
      <c r="R51" s="35">
        <v>0</v>
      </c>
      <c r="S51" s="13">
        <v>0</v>
      </c>
      <c r="T51" s="35">
        <v>0</v>
      </c>
      <c r="U51" s="11">
        <v>0</v>
      </c>
      <c r="V51" s="11">
        <v>0</v>
      </c>
    </row>
  </sheetData>
  <mergeCells count="34">
    <mergeCell ref="B23:B24"/>
    <mergeCell ref="A20:V20"/>
    <mergeCell ref="T14:T18"/>
    <mergeCell ref="U14:U18"/>
    <mergeCell ref="V14:V18"/>
    <mergeCell ref="C15:M1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N15:O17"/>
    <mergeCell ref="C16:L16"/>
    <mergeCell ref="M16:M18"/>
    <mergeCell ref="C17:E17"/>
    <mergeCell ref="F17:H17"/>
    <mergeCell ref="I17:J17"/>
    <mergeCell ref="A50:V50"/>
    <mergeCell ref="A26:V26"/>
    <mergeCell ref="A28:V28"/>
    <mergeCell ref="A30:V30"/>
    <mergeCell ref="A32:V32"/>
    <mergeCell ref="A34:V34"/>
    <mergeCell ref="A36:V36"/>
    <mergeCell ref="A38:V38"/>
    <mergeCell ref="A40:V40"/>
    <mergeCell ref="U23:U24"/>
    <mergeCell ref="V23:V24"/>
    <mergeCell ref="A23:A24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май 2024</vt:lpstr>
      <vt:lpstr>'за май 2024'!Область_печати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11</cp:revision>
  <cp:lastPrinted>2019-02-07T10:50:49Z</cp:lastPrinted>
  <dcterms:created xsi:type="dcterms:W3CDTF">2011-01-11T10:25:48Z</dcterms:created>
  <dcterms:modified xsi:type="dcterms:W3CDTF">2024-11-07T08:36:17Z</dcterms:modified>
  <dc:language>ru-RU</dc:language>
</cp:coreProperties>
</file>